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 activeTab="1"/>
  </bookViews>
  <sheets>
    <sheet name="Summary Data" sheetId="1" r:id="rId1"/>
    <sheet name="Year2013" sheetId="2" r:id="rId2"/>
    <sheet name="Year2012" sheetId="3" r:id="rId3"/>
    <sheet name="Year2011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8" i="1" l="1"/>
  <c r="E8" i="4" l="1"/>
  <c r="D8" i="4"/>
  <c r="C8" i="4"/>
  <c r="B8" i="4"/>
  <c r="F6" i="4"/>
  <c r="F5" i="4"/>
  <c r="F4" i="4"/>
  <c r="B13" i="1" s="1"/>
  <c r="E8" i="3"/>
  <c r="D8" i="3"/>
  <c r="C8" i="3"/>
  <c r="B8" i="3"/>
  <c r="F6" i="3"/>
  <c r="B6" i="1" s="1"/>
  <c r="F5" i="3"/>
  <c r="F4" i="3"/>
  <c r="F8" i="3" s="1"/>
  <c r="E8" i="2"/>
  <c r="D8" i="2"/>
  <c r="C8" i="2"/>
  <c r="F8" i="4" l="1"/>
  <c r="B15" i="1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<sst xmlns="http://schemas.openxmlformats.org/spreadsheetml/2006/main" count="37" uniqueCount="18">
  <si>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</si>
  <si>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</si>
  <si>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</si>
  <si>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</si>
  <si>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</si>
  <si>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</si>
  <si>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</si>
  <si>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</si>
  <si>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</si>
  <si>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</si>
  <si>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</si>
  <si>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</si>
  <si>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</si>
  <si>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Yearly Income - 2013</t>
  </si>
  <si>
    <t>Yearly Income - 2012</t>
  </si>
  <si>
    <t>Yearly Income - 2011</t>
  </si>
  <si>
    <t>Total Environmental Services - 2012</t>
  </si>
  <si>
    <t>4th Qtr Communications - 2011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</si>
</sst>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Helv"/>
    </font>
    <font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indent="1"/>
    </xf>
    <xf numFmtId="0" fontId="2" fillId="0" borderId="0" xfId="1" applyFont="1"/>
    <xf numFmtId="0" fontId="1" fillId="0" borderId="0" xfId="0" applyFont="1"/>
    <xf numFmtId="0" fontId="7" fillId="0" borderId="0" xfId="1" applyFont="1" applyAlignment="1">
      <alignment horizontal="center" vertical="center"/>
    </xf>
    <xf numFmtId="164" fontId="2" fillId="0" borderId="0" xfId="1" applyNumberFormat="1" applyFont="1"/>
    <xf numFmtId="0" fontId="2" fillId="0" borderId="1" xfId="1" applyFont="1" applyBorder="1"/>
    <xf numFmtId="164" fontId="2" fillId="0" borderId="1" xfId="1" applyNumberFormat="1" applyFont="1" applyBorder="1"/>
    <xf numFmtId="0" fontId="3" fillId="0" borderId="0" xfId="0" applyFont="1" applyAlignment="1">
      <alignment horizontal="left" wrapText="1"/>
    </xf>
    <xf numFmtId="0" fontId="6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0</xdr:row>
      <xdr:rowOff>733425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1381125</xdr:colOff>
      <xdr:row>0</xdr:row>
      <xdr:rowOff>676275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0"/>
          <a:ext cx="1323975" cy="6762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1323975</xdr:colOff>
      <xdr:row>0</xdr:row>
      <xdr:rowOff>619125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323975" cy="61912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1209675</xdr:colOff>
      <xdr:row>0</xdr:row>
      <xdr:rowOff>561975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200150" cy="5524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1</xdr:row>
      <xdr:rowOff>19050</xdr:rowOff>
    </xdr:to>
    <xdr:pic>
      <xdr:nvPicPr>
        <xdr:cNvPr id="3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15" sqref="B15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63" customHeight="1" x14ac:dyDescent="0.3">
      <c r="A1" s="1"/>
      <c r="B1" s="10" t="s">
        <v>0</v>
      </c>
      <c r="C1" s="10"/>
      <c r="D1" s="10"/>
      <c r="E1" s="10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16</v>
      </c>
      <c r="B6" s="1">
        <f>Year2012!F6</f>
        <v>252467</v>
      </c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17</v>
      </c>
      <c r="B8" s="1">
        <f>Year2011!E4</f>
        <v>235405</v>
      </c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>
        <f>Year2011!F4+Year2012!F4+Year2013!F4</f>
        <v>5531337</v>
      </c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>
        <f>Year2011!F8+Year2012!F8+Year2013!F8</f>
        <v>8189677</v>
      </c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5" sqref="B5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8.5" customHeight="1" x14ac:dyDescent="0.3">
      <c r="A1" s="4"/>
      <c r="B1" s="11" t="s">
        <v>13</v>
      </c>
      <c r="C1" s="11"/>
      <c r="D1" s="11"/>
      <c r="E1" s="11"/>
      <c r="F1" s="11"/>
      <c r="G1" s="5"/>
    </row>
    <row r="2" spans="1:7" x14ac:dyDescent="0.25">
      <c r="A2" s="4"/>
      <c r="B2" s="4"/>
      <c r="C2" s="4"/>
      <c r="D2" s="4"/>
      <c r="E2" s="4"/>
      <c r="F2" s="4"/>
      <c r="G2" s="5"/>
    </row>
    <row r="3" spans="1:7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5"/>
    </row>
    <row r="4" spans="1:7" x14ac:dyDescent="0.25">
      <c r="A4" s="4" t="s">
        <v>10</v>
      </c>
      <c r="B4" s="7">
        <v>675050</v>
      </c>
      <c r="C4" s="7">
        <v>750521</v>
      </c>
      <c r="D4" s="7">
        <v>801199</v>
      </c>
      <c r="E4" s="7">
        <v>799644</v>
      </c>
      <c r="F4" s="7">
        <v>3029364</v>
      </c>
      <c r="G4" s="5"/>
    </row>
    <row r="5" spans="1:7" x14ac:dyDescent="0.25">
      <c r="A5" s="4" t="s">
        <v>11</v>
      </c>
      <c r="B5" s="7">
        <v>255401</v>
      </c>
      <c r="C5" s="7">
        <v>275401</v>
      </c>
      <c r="D5" s="7">
        <v>301555</v>
      </c>
      <c r="E5" s="7">
        <v>252987</v>
      </c>
      <c r="F5" s="7">
        <v>1085344</v>
      </c>
      <c r="G5" s="5"/>
    </row>
    <row r="6" spans="1:7" x14ac:dyDescent="0.25">
      <c r="A6" s="4" t="s">
        <v>12</v>
      </c>
      <c r="B6" s="7">
        <v>125950</v>
      </c>
      <c r="C6" s="7">
        <v>132465</v>
      </c>
      <c r="D6" s="7">
        <v>141522</v>
      </c>
      <c r="E6" s="7">
        <v>166488</v>
      </c>
      <c r="F6" s="7">
        <v>566425</v>
      </c>
      <c r="G6" s="5"/>
    </row>
    <row r="7" spans="1:7" x14ac:dyDescent="0.25">
      <c r="A7" s="4"/>
      <c r="B7" s="7"/>
      <c r="C7" s="7"/>
      <c r="D7" s="7"/>
      <c r="E7" s="7"/>
      <c r="F7" s="7"/>
      <c r="G7" s="5"/>
    </row>
    <row r="8" spans="1:7" ht="15.75" thickBot="1" x14ac:dyDescent="0.3">
      <c r="A8" s="8" t="s">
        <v>9</v>
      </c>
      <c r="B8" s="9">
        <f>SUM(B4:B6)</f>
        <v>1056401</v>
      </c>
      <c r="C8" s="9">
        <f>SUM(C4:C6)</f>
        <v>1158387</v>
      </c>
      <c r="D8" s="9">
        <f>SUM(D4:D6)</f>
        <v>1244276</v>
      </c>
      <c r="E8" s="9">
        <f>SUM(E4:E6)</f>
        <v>1219119</v>
      </c>
      <c r="F8" s="9">
        <v>4681133</v>
      </c>
      <c r="G8" s="5"/>
    </row>
    <row r="9" spans="1:7" ht="15.75" thickTop="1" x14ac:dyDescent="0.25">
      <c r="A9" s="5"/>
      <c r="B9" s="5"/>
      <c r="C9" s="5"/>
      <c r="D9" s="5"/>
      <c r="E9" s="5"/>
      <c r="F9" s="5"/>
      <c r="G9" s="5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7" sqref="F7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0.25" customHeight="1" x14ac:dyDescent="0.3">
      <c r="A1" s="4"/>
      <c r="B1" s="11" t="s">
        <v>14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431201</v>
      </c>
      <c r="C4" s="7">
        <v>401266</v>
      </c>
      <c r="D4" s="7">
        <v>399500</v>
      </c>
      <c r="E4" s="7">
        <v>422500</v>
      </c>
      <c r="F4" s="7">
        <f>SUM(B4:E4)</f>
        <v>1654467</v>
      </c>
    </row>
    <row r="5" spans="1:6" x14ac:dyDescent="0.25">
      <c r="A5" s="4" t="s">
        <v>11</v>
      </c>
      <c r="B5" s="7">
        <v>88155</v>
      </c>
      <c r="C5" s="7">
        <v>91544</v>
      </c>
      <c r="D5" s="7">
        <v>95688</v>
      </c>
      <c r="E5" s="7">
        <v>101122</v>
      </c>
      <c r="F5" s="7">
        <f>SUM(B5:E5)</f>
        <v>376509</v>
      </c>
    </row>
    <row r="6" spans="1:6" x14ac:dyDescent="0.25">
      <c r="A6" s="4" t="s">
        <v>12</v>
      </c>
      <c r="B6" s="7">
        <v>55699</v>
      </c>
      <c r="C6" s="7">
        <v>61456</v>
      </c>
      <c r="D6" s="7">
        <v>59646</v>
      </c>
      <c r="E6" s="7">
        <v>75666</v>
      </c>
      <c r="F6" s="7">
        <f>SUM(B6:E6)</f>
        <v>252467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575055</v>
      </c>
      <c r="C8" s="9">
        <f>SUM(C4:C6)</f>
        <v>554266</v>
      </c>
      <c r="D8" s="9">
        <f>SUM(D4:D6)</f>
        <v>554834</v>
      </c>
      <c r="E8" s="9">
        <f>SUM(E4:E6)</f>
        <v>599288</v>
      </c>
      <c r="F8" s="9">
        <f>SUM(F4:F6)</f>
        <v>2283443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49.5" customHeight="1" x14ac:dyDescent="0.3">
      <c r="A1" s="4"/>
      <c r="B1" s="11" t="s">
        <v>15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222466</v>
      </c>
      <c r="C4" s="7">
        <v>201333</v>
      </c>
      <c r="D4" s="7">
        <v>188302</v>
      </c>
      <c r="E4" s="7">
        <v>235405</v>
      </c>
      <c r="F4" s="7">
        <f>SUM(B4:E4)</f>
        <v>847506</v>
      </c>
    </row>
    <row r="5" spans="1:6" x14ac:dyDescent="0.25">
      <c r="A5" s="4" t="s">
        <v>11</v>
      </c>
      <c r="B5" s="7">
        <v>65201</v>
      </c>
      <c r="C5" s="7">
        <v>60666</v>
      </c>
      <c r="D5" s="7">
        <v>45798</v>
      </c>
      <c r="E5" s="7">
        <v>50598</v>
      </c>
      <c r="F5" s="7">
        <f>SUM(B5:E5)</f>
        <v>222263</v>
      </c>
    </row>
    <row r="6" spans="1:6" x14ac:dyDescent="0.25">
      <c r="A6" s="4" t="s">
        <v>12</v>
      </c>
      <c r="B6" s="7">
        <v>35268</v>
      </c>
      <c r="C6" s="7">
        <v>39151</v>
      </c>
      <c r="D6" s="7">
        <v>41256</v>
      </c>
      <c r="E6" s="7">
        <v>39657</v>
      </c>
      <c r="F6" s="7">
        <f>SUM(B6:E6)</f>
        <v>155332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322935</v>
      </c>
      <c r="C8" s="9">
        <f>SUM(C4:C6)</f>
        <v>301150</v>
      </c>
      <c r="D8" s="9">
        <f>SUM(D4:D6)</f>
        <v>275356</v>
      </c>
      <c r="E8" s="9">
        <f>SUM(E4:E6)</f>
        <v>325660</v>
      </c>
      <c r="F8" s="9">
        <f>SUM(F4:F6)</f>
        <v>1225101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Year2013</vt:lpstr>
      <vt:lpstr>Year2012</vt:lpstr>
      <vt:lpstr>Year2011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2014-01-09T01:39:43Z</dcterms:created>
  <dcterms:modified xsi:type="dcterms:W3CDTF">2015-11-12T05:52:05Z</dcterms:modified>
</cp:coreProperties>
</file>